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L IN ONE\Desktop\2019\Registro de Preço\2020\Insumos Medico Hospitalar\"/>
    </mc:Choice>
  </mc:AlternateContent>
  <bookViews>
    <workbookView xWindow="0" yWindow="0" windowWidth="22118" windowHeight="8329"/>
  </bookViews>
  <sheets>
    <sheet name="Plan3" sheetId="3" r:id="rId1"/>
    <sheet name="Plan2" sheetId="2" r:id="rId2"/>
    <sheet name="Plan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9" i="3" l="1"/>
  <c r="K77" i="3"/>
  <c r="H77" i="3"/>
  <c r="K74" i="3"/>
  <c r="H74" i="3"/>
  <c r="K71" i="3"/>
  <c r="H71" i="3"/>
  <c r="K68" i="3"/>
  <c r="H68" i="3"/>
  <c r="K65" i="3"/>
  <c r="H65" i="3"/>
  <c r="K62" i="3"/>
  <c r="H62" i="3"/>
  <c r="K59" i="3"/>
  <c r="H59" i="3"/>
  <c r="K56" i="3"/>
  <c r="H56" i="3"/>
  <c r="K53" i="3"/>
  <c r="H53" i="3"/>
  <c r="K50" i="3"/>
  <c r="H50" i="3"/>
  <c r="K47" i="3"/>
  <c r="H47" i="3"/>
  <c r="K44" i="3"/>
  <c r="H44" i="3"/>
  <c r="K41" i="3"/>
  <c r="H41" i="3"/>
  <c r="K38" i="3"/>
  <c r="H38" i="3"/>
  <c r="K35" i="3"/>
  <c r="H35" i="3"/>
  <c r="K32" i="3"/>
  <c r="H32" i="3"/>
  <c r="K29" i="3"/>
  <c r="H29" i="3"/>
  <c r="K26" i="3"/>
  <c r="H26" i="3"/>
  <c r="K23" i="3"/>
  <c r="H23" i="3"/>
  <c r="K20" i="3"/>
  <c r="H20" i="3"/>
  <c r="K17" i="3"/>
  <c r="H17" i="3"/>
  <c r="K14" i="3"/>
  <c r="H14" i="3"/>
  <c r="K11" i="3"/>
  <c r="H11" i="3"/>
</calcChain>
</file>

<file path=xl/sharedStrings.xml><?xml version="1.0" encoding="utf-8"?>
<sst xmlns="http://schemas.openxmlformats.org/spreadsheetml/2006/main" count="110" uniqueCount="93">
  <si>
    <t>PREFEITURA MUNICIPAL DE CONSELHEIRO LAFAIETE</t>
  </si>
  <si>
    <t xml:space="preserve">Fornecedor : </t>
  </si>
  <si>
    <t xml:space="preserve">CNPJ : </t>
  </si>
  <si>
    <t xml:space="preserve">Tel. : </t>
  </si>
  <si>
    <t xml:space="preserve">Endereço : </t>
  </si>
  <si>
    <t>PREGãO/PROCESSO POR LOTE :  0000060/2020</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</si>
  <si>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</si>
  <si>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</si>
  <si>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</si>
  <si>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</si>
  <si>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</si>
  <si>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</si>
  <si>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</si>
  <si>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</si>
  <si>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</si>
  <si>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</si>
  <si>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</si>
  <si>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</si>
  <si>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ÁCIDO PERACÉTICO 0,2%-Desenvolvido para a desinfecção de alto nível, indicado para a desinfecção de equipamentos em geral, endoscópios, tubos corrugados, kits de micro nebulização, nebulizadores de oxigênio, aço inox, aço cirúrgico, alumínio, plástico, acrílico e látex. Possuir eficácia garantida e comprovada contra Trichophyton mentagrophytes, Staphylococcus aureus, Pseudomonas aeruginosa, escherichia coli, Salmonella choleraesuis, Candida albicans. Esporos: Clostridium sporogenes e Bacillus subtilis. Micobactérias: Mycobacterium massiliense, Mycobacterium bovis, Mycobacterium smegmatis, Mycobacterium avium e Mycobacterium terrae. Vírus: Influenza/H1N1. Manter a solução em uso em recipiente plástico tampado. Sempre utilizar equipamentos de proteção individual, protetor facial ou ocular, luvas e avental. Com Frasco ou sachê inibidor. Validade: 24 meses. Registro na ANVISA.</t>
  </si>
  <si>
    <t>411.01.3289</t>
  </si>
  <si>
    <t>UNIDADE_S</t>
  </si>
  <si>
    <t>Lote: 2</t>
  </si>
  <si>
    <t>ÁLCOOL 70% ANTISSEPTICO PARA PELE MEDICAMENTO 1 LITRO-Antisséptico tópico para uso externo, utilizado diretamente no local afetado, previamente limpo, com o auxílio, se desejar, de algodão ou gaze. Álcool etílico hidratado na concentração de 70º INPM (70% em peso), indicado como antisséptico tópico, para ser usado na pele. Hidratado na concentração de 70º INPM (70% em peso). Notificado RDC 199/06.</t>
  </si>
  <si>
    <t>411.01.3290</t>
  </si>
  <si>
    <t>Lote: 3</t>
  </si>
  <si>
    <t>AVENTAL DESCARTÁVEL PP60 DESCARTÁVEL MANGA LONGA-Produto fabricado em não tecido 100% polipropileno (TNT); possui tiras para amarração no pescoço e cintura; Elástico no punho; Tamanho único; Gramatura: PP 60 (60gr/m²); Cor: branca; não estéril; Produto descartável.  Informações sobre procedência e validade impressas na embalagem. Garantia contra defeitos de fabricação ou materiais. Registro ANVISA.</t>
  </si>
  <si>
    <t>411.01.3291</t>
  </si>
  <si>
    <t>Lote: 4</t>
  </si>
  <si>
    <t>CATETER DE SUCÇÃO SISTEMA FECHADO, TRACH CARE Nº 14-O   dispositivo   conta   com   cotovelo   duplo   giratório   com tecnologia BALLARD TRACH CARE. Os sistemas de sucção fechada reduzem a possibilidade de contaminação oportunista de   patógenos   externos, reduzindo   assim   a   colonização bacteriana   dentro do circuito.   Cateter   de   aspiração   sistema fechado, marca de graduação numérica na extensão do tubo, translúcido para melhor visualização, válvula para ativação da aspiração, manga em EVA, fina e resistente, possibilitando o manuseio da sonda sem o contato direto do profissional com sistema   e   a   secreção   diminuindo   o   risco   de   infecção   e contaminação   cruzada.   Apresenta   via   de   irrigação.   Indicado para procedimentos de aspiração de secreções em pacientes conectados   ao   ventilador, permitindo   sucção   e   ventilação concomitantes. Registro na ANVISA.</t>
  </si>
  <si>
    <t>411.01.3292</t>
  </si>
  <si>
    <t>Lote: 5</t>
  </si>
  <si>
    <t>DETERGENTE ENZIMÁTICO.-Indicado para limpeza de instrumentos médico hospitalares, odontológicos e laboratórios. Possui eficácia na remoção e limpeza de matéria orgânica em endoscópios, fibroscópios e canulados. Possui 5 enzimas (proteases, peptidases, amilases, celulases e lipase), que atuam na redução de matéria orgânica nos artigos em até 5 minutos. Contém tensoativos que associados com as enzimas resultam em uma maior eficiência na limpeza. 1 litro deve render até 1.001 litros de solução enzimática. Produto pode ser utilizado em água potável, desmineralizada ou deionizada. Dureza: 0ppm a 350ppm. Condutibilidade: 0,0000055 ms/cm a 200 ms/cm. Limpeza manual ou automatizada: Registro no Ministério da Saúde. Validade: 24 meses após a data de fabricação .</t>
  </si>
  <si>
    <t>411.01.3293</t>
  </si>
  <si>
    <t>LITRO</t>
  </si>
  <si>
    <t>Lote: 6</t>
  </si>
  <si>
    <t>LUVA PARA PROCEDIMENTOS NÃO CIRÚRGICOS TAMANHO PP SEM TALCO-Confeccionadas em nitrilo, são fabricadas visando à eliminação de reações alérgicas em usuários com hipersensibilidade ao látex, além de apresentar alta resistência durante o uso. Não estéreis, superfície lisa com microtextura na ponta dos dedos, sem pó e ambidestra, atóxica e apirogênica. Punho em acabamento enrolado para facilitar sua colocação e retirada, descartável e de uso único. Embalagem apresentando lote, Certificado de Aprovação (C.A.), data de fabricação, data de validade de até um ano no ato da entrega. Embalagem caixas contendo 100 unidades. Registro na ANVISA. Apresentar certificado de aprovação do INMETRO. Validade de 5 anos após a data de fabricação.</t>
  </si>
  <si>
    <t>411.01.3294</t>
  </si>
  <si>
    <t>CX/ 100 UNIDADE</t>
  </si>
  <si>
    <t>Lote: 7</t>
  </si>
  <si>
    <t>LUVA PARA PROCEDIMENTOS NÃO CIRÚRGICOS TAMANHO P SEM TALCO-Confeccionadas em nitrilo, são fabricadas visando à eliminação de reações alérgicas em usuários com hipersensibilidade ao látex, além de apresentar alta resistência durante o uso. Não estéreis, superfície lisa com microtextura na ponta dos dedos, sem pó e ambidestra, atóxica e apirogênica. Punho em acabamento enrolado para facilitar sua colocação e retirada, descartável e de uso único. Embalagem apresentando lote, Certificado de Aprovação (C.A.), data de fabricação, data de validade de até um ano no ato da entrega. Embalagem caixas contendo 100 unidades. Registro na ANVISA. Apresentar certificado de aprovação do INMETRO. Validade de 5 anos após a data de fabricação.</t>
  </si>
  <si>
    <t>411.01.3295</t>
  </si>
  <si>
    <t>Lote: 8</t>
  </si>
  <si>
    <t>LUVA PARA PROCEDIMENTOS NÃO CIRÚRGICOS TAMANHO M SEM TALCO-Confeccionadas em nitrilo, são fabricadas visando à eliminação de reações alérgicas em usuários com hipersensibilidade ao látex, além de apresentar alta resistência durante o uso. Não estéreis, superfície lisa com microtextura na ponta dos dedos, sem pó e ambidestra, atóxica e apirogênica. Punho em acabamento enrolado para facilitar sua colocação e retirada, descartável e de uso único. Embalagem apresentando lote, Certificado de Aprovação (C.A.), data de fabricação, data de validade de até um ano no ato da entrega. Embalagem caixas contendo 100 unidades. Registro na ANVISA. Apresentar certificado de aprovação do INMETRO. Validade de 5 anos após a data de fabricação.</t>
  </si>
  <si>
    <t>411.01.3296</t>
  </si>
  <si>
    <t>Lote: 9</t>
  </si>
  <si>
    <t>LUVA PARA PROCEDIMENTOS NÃO CIRÚRGICOS TAMANHO G SEM TALCO-Confeccionadas em nitrilo, são fabricadas visando à eliminação de reações alérgicas em usuários com hipersensibilidade ao látex, além de apresentar alta resistência durante o uso. Não estéreis, superfície lisa com microtextura na ponta dos dedos, sem pó e ambidestra, atóxica e apirogênica. Punho em acabamento enrolado para facilitar sua colocação e retirada, descartável e de uso único. Embalagem apresentando lote, Certificado de Aprovação (C.A.), data de fabricação, data de validade de até um ano no ato da entrega. Embalagem caixas contendo 100 unidades. Registro na ANVISA. Apresentar certificado de aprovação do INMETRO. Validade de 5 anos após a data de fabricação.</t>
  </si>
  <si>
    <t>411.01.3297</t>
  </si>
  <si>
    <t>Lote: 10</t>
  </si>
  <si>
    <t>LUVA PARA PROCEDIMENTOS NÃO CIRÚRGICOS TAMANHO PP-Com pó bio absorvível. Fabricada em látex 100% natural, hipoalergênicas, ambidestras, não estéreis, resistente, impermeável a água e outros fluidos, superfície lisa e com excelente sensibilidade tátil, apresenta punho em acabamento enrolado para facilitar sua colocação e retirada. Embalagem apresentando lote, Certificado de Aprovação (C.A.), data de fabricação e validade até um ano no ato da entrega. Embalagem caixas contendo 100 unidades. Registro na ANVISA. Apresentar certificado de aprovação do INMETRO. Validade de 5 anos após a data de fabricação.</t>
  </si>
  <si>
    <t>411.01.3298</t>
  </si>
  <si>
    <t>Lote: 11</t>
  </si>
  <si>
    <t>LUVA PARA PROCEDIMENTOS NÃO CIRÚRGICOS TAMANHO P-Com pó bio absorvível. Fabricada em látex 100% natural, hipoalergênicas, ambidestras, não estéreis, resistente, impermeável a água e outros fluidos, superfície lisa e com excelente sensibilidade tátil, apresenta punho em acabamento enrolado para facilitar sua colocação e retirada. Embalagem apresentando lote, Certificado de Aprovação (C.A.), data de fabricação e validade até um ano no ato da entrega. Embalagem caixas contendo 100 unidades. Registro na ANVISA. Apresentar certificado de aprovação do INMETRO. Validade de 5 anos após a data de fabricação.</t>
  </si>
  <si>
    <t>411.01.3299</t>
  </si>
  <si>
    <t>Lote: 12</t>
  </si>
  <si>
    <t>LUVA PARA PROCEDIMENTOS NÃO CIRÚRGICOS TAMANHO M-Com pó bio absorvível. Fabricada em látex 100% natural, hipoalergênicas, ambidestras, não estéreis, resistente, impermeável a água e outros fluidos, superfície lisa e com excelente sensibilidade tátil, apresenta punho em acabamento enrolado para facilitar sua colocação e retirada. Embalagem apresentando lote, Certificado de Aprovação (C.A.), data de fabricação e validade até um ano no ato da entrega. Embalagem caixas contendo 100 unidades. Registro na ANVISA. Apresentar certificado de aprovação do INMETRO. Validade de 5 anos após a data de fabricação.</t>
  </si>
  <si>
    <t>411.01.3300</t>
  </si>
  <si>
    <t>Lote: 13</t>
  </si>
  <si>
    <t>LUVA PARA PROCEDIMENTOS NÃO CIRÚRGICOS TAMANHO G-Com pó bio absorvível. Fabricada em látex 100% natural, hipoalergênicas, ambidestras, não estéreis, resistente, impermeável a água e outros fluidos, superfície lisa e com excelente sensibilidade tátil, apresenta punho em acabamento enrolado para facilitar sua colocação e retirada. Embalagem apresentando lote, Certificado de Aprovação (C.A.), data de fabricação e validade até um ano no ato da entrega. Embalagem caixas contendo 100 unidades. Registro na ANVISA. Apresentar certificado de aprovação do INMETRO. Validade de 5 anos após a data de fabricação.</t>
  </si>
  <si>
    <t>411.01.3301</t>
  </si>
  <si>
    <t>Lote: 14</t>
  </si>
  <si>
    <t>MACACÃO PROTEÇÃO QUÍMICA E BIOLÓGICA-Confeccionado em não tecido 100% polietileno de alta densidade com revestimento de camada de laminado de SARANEX® 23P (Cloreto de Vinilideno); Gramatura: 122g/m2; Traje é acoplado com o capuz tendo elásticos de ajustes; Fechamento por zíper sobreposto por pala fixados com velcro; Elástico nos punhos e tornozelos; Costura termoselada; Tratamento antiestático; Tipo 3 e 4 pela ISO 16602, equivalente ao Nível B e C da EPA e Nível 3 pela ISO 27065.</t>
  </si>
  <si>
    <t>411.01.3302</t>
  </si>
  <si>
    <t>Lote: 15</t>
  </si>
  <si>
    <t>MÁSCARA CIRÚRGICA-Solda por ultrassom; Gramatura 54; Cor branca; com elástico roliço 3 mm; Camada tripla: duas externas de não tecido (TNT) 100% polipropileno e uma interna de filtro de retenção bacteriana; Eficiência de filtragem de partículas - EFP (%) = 98, Eficiência de filtragem bacteriana - BFE (%) = 95, Pressão diferencial ?P Respirabilidade (mmH2 O) = 4, garantindo maior proteção seguindo ABNT NBR 15052. Fixada por elástico; clipe para ajuste nasal; Plana, flexível e porosa; não liberar fiapos; Hipoalergênico e atóxico; Inerte e antisséptico; Descartável. Ter boa resistência mecânica; Baixa condutividade térmica; Baixa inflamabilidade. Registro ANVISA. Caixa com 50 unidades.</t>
  </si>
  <si>
    <t>411.01.3303</t>
  </si>
  <si>
    <t>CAIXA_S</t>
  </si>
  <si>
    <t>Lote: 16</t>
  </si>
  <si>
    <t>MÁSCARA FACIAL N 95: COMPOSIÇÃO-Constituído por uma concha interna de sustentação - composta de não-tecido moldado em fibras sintéticas por um processo sem resina. Sobre esta concha é montado o meio filtrante composto por microfibras tratadas eletroestaticamente. A parte externa do respirador é composta por um não-tecido cor verde tratada com material para não absorção de fluídos líquidos, que protege o meio filtrante evitando que as fibras possam se soltar. A este conjunto são incorporadas 2 bandas de elástico, uma tira de espuma e um grampo de ajuste nasal necessário para manter o respirador firme e ajustado na face do usuário. Especificações Técnicas: Filtro para Particulados: classe PFF-2 / N95; Eficiência mínima de filtragem de 95%; BFE &gt; 99% (Eficiência de Filtração Bacteriológica); Formato Concha; Resistente a fluidos; Indicada para redução da exposição ocupacional a aerossóis contendo agentes biológicos potencialmente patogênicos e/ou infecciosos, tais como: Agentes etiológicos da Síndrome Respiratória Aguda Grave (SRAG/SARS); Tuberculose; Influenza Aviária Altamente Patogênica (A/H5N1); Influenza A/H1N1 - (Gripe Suína); Varicela, Sarampo, entre outros microrganismos cuja via de transmissão seja predominantemente aérea. Filtro para particulados: classe PFF-2; Eficiência mínima de filtragem de 95%; Formato concha; Fabricado, testado e aprovado no Brasil; aprovado pelo Ministério do Trabalho e Emprego: CA; Registro do Ministério da Saúde: ANVISA. Certificação INMETRO. Embalagem contendo especificações do fabricante, lote, data de fabricação, data de validade de no mínimo 3 anos no ato da entrega.</t>
  </si>
  <si>
    <t>411.01.3304</t>
  </si>
  <si>
    <t>Lote: 17</t>
  </si>
  <si>
    <t>ÓCULOS PARA PROTEÇÃO PROFISSIONAL-Fabricado em policarbonato virgem de alta qualidade, curvatura lateral de suas lentes aumenta a área de proteção. Tratamento antirrisco e antiembaçante. DESCRIÇÃO: Óculos de segurança confeccionado em policarbonato óptico, com armação de nylon e hastes com comprimento regulável. Filtra 99,9% dos raios UVA/UVB, visor transparente, com tratamento especial anti-fog (antiembaçante), confeccionado em uma única peça de policarbonato com lentes curvas para oferecer proteção lateral, maior visão periférica. Lente incolor: Proteção contra impactos. Especificações Técnicas: C.A.  Apoio nasal e abas de proteção lateral no mesmo material da lente; Armação preta; Hastes reguláveis tipo espátula com ajuste de comprimento para melhor adaptação ao rosto do usuário; Norma Técnica: ANSI.Z.87.1/2003.</t>
  </si>
  <si>
    <t>411.01.3305</t>
  </si>
  <si>
    <t>Lote: 18</t>
  </si>
  <si>
    <t>Quaternário de Amônia de 5º Geração Mais Biguanida (Galão com 5 litros cada)-Desinfetante hospitalar concentrado para superfícies fixas e artigos não críticos à base de quaternário de amônio de 5° geração - blend de moléculas de 2° geração (cloreto de benzalcônio) e 4° geração (cloreto de dodecildimetilamônio) (19,71%p/p) e PHMB (cloridrato de poli hexametileno-biguanida) (0,765% p/p), compatível com superfícies em acrílico, aço inoxidável, ferro galvanizado, alumínio, latão, borracha e silicone. Cada 1 litro de produto deve gerar pelo menos 250 litros de solução desinfetante.  Tempo de contato de 2 a 5 minutos sem necessidade de enxague. Apresentar Laudos Reblas que comprovem a eficácia contra micro-organismos multirresistentes: MRSA, VRE, Acinetobacter Baumanni (IMP-1), KPC e ORSA. O produto deve apresentar eficácia comprovada frente aos vírus: H1N1, Pseudo-raiva, Herpes Simples, BVDV e Rotavírus. Apresentar Laudos Reblas comprovando efeito residual de pelo menos 12 dias em superfícies fixas. O produto deve ter comprovação da biodegradabilidade de seus tensoativos e laudo do sistema conservante (Challenge test.). A estabilidade da solução depois de diluída deve ser de pelo menos 30 dias. A apresentação deverá ser em galão de 5 litros. Apresentar Autorização de Funcionamento conforme Lei 6360/76. O produto deverá ser acompanhado de diluidor eletrônico resistente aos concentrados químicos, sistema fechado e conexão de água simplificada e operando com baixa pressão de água.</t>
  </si>
  <si>
    <t>411.01.3306</t>
  </si>
  <si>
    <t>GALÃO</t>
  </si>
  <si>
    <t>Lote: 19</t>
  </si>
  <si>
    <t>SABONETE CREMOSO CONTENDO TRICLOSAN 0,5% 5 LITROS-Para limpeza das mãos e banho de pacientes. Sabonete para uso facial e corporal. Ação antisséptica, baixa tendência de irritação pele e alto teor de agentes hidratantes emolientes e nutrientes. Produto dermatologicamente testado. Embalagem contendo 5 000 ml, resistente, lacrada e apresentando tampa para fechamento da mesma após sua abertura, conter número de lote, prazo de validade com até dois anos no ato da entrega.</t>
  </si>
  <si>
    <t>411.01.3307</t>
  </si>
  <si>
    <t>Lote: 20</t>
  </si>
  <si>
    <t>SONDA DE ASPIRAÇÃO TRAQUEAL (SONDA SUGA), Nº 12-Com válvula de pressão negativa distal intermitente permitindo variações na pressão de sucção de secreções, estéril, maleável, tubo de PVC (cloreto de polivinila), atóxico, flexível, transparente em forma de cilindro reto e inteiriço, com extremidade proximal arredondada, aberta, isenta de rebarbas; dotada de dois orifícios distribuídos alternadamente e equidistantes de forma a cobrir todo o diâmetro do tubo. Tais orifícios são dimensionados de acordo com o calibre de cada sonda, apresentando diâmetros perfeitamente acabados, delimitados e regulares em toda a superfície. A extremidade distal se apresenta devidamente acabada e fixado nela um dispositivo conector. Este dispositivo é moldado conforme padrões usuais de fabricação e é capaz de manter estável a fixação da sonda. A sonda apresenta superfície lisa, uniforme, livre de qualquer defeito prejudicial à sua utilização, sendo ainda isentos de substâncias tóxicas ou nocivas à saúde, com as seguintes dimensões: comprimento aproximado de 50 cm, esterilizado pelo processo de Raio Gama Cobalto – 60 quando embalado em plástico e pelo processo de Oxido de Etileno caso embalada em P.G.C. (Papel Grau Cirúrgico), abertura em pétala, com cores diferenciadas para cada numeração no lado distal do tubo. Na embalagem deverá estar impresso dados de identificação, tipo de esterilização, procedência, data de fabricação, prazo de validade de até um ano no ato da entrega. Pacote com 10 unidades. Garantia contra defeitos de fabricação ou materiais. Registro ANVISA e Registro Ministério da Saúde. DE MARCA IGUAL OU SUPERIOR A EMBRAMED OU CPL.</t>
  </si>
  <si>
    <t>411.01.3308</t>
  </si>
  <si>
    <t>PACOTES</t>
  </si>
  <si>
    <t>Lote: 21</t>
  </si>
  <si>
    <t>SONDA DE ASPIRAÇÃO TRAQUEAL (SONDA SUGA), Nº 14-Com válvula de pressão negativa distal intermitente permitindo variações na pressão de sucção de secreções, estéril, maleável, tubo de PVC (cloreto de polivinila), atóxico, flexível, transparente em forma de cilindro reto e inteiriço, com extremidade proximal arredondada, aberta, isenta de rebarbas; dotada de dois orifícios distribuídos alternadamente e equidistantes de forma a cobrir todo o diâmetro do tubo. Tais orifícios são dimensionados de acordo com o calibre de cada sonda, apresentando diâmetros perfeitamente acabados, delimitados e regulares em toda a superfície. A extremidade distal se apresenta devidamente acabada e fixado nela um dispositivo conector. Este dispositivo é moldado conforme padrões usuais de fabricação e é capaz de manter estável a fixação da sonda. A sonda apresenta superfície lisa, uniforme, livre de qualquer defeito prejudicial à sua utilização, sendo ainda isentos de substâncias tóxicas ou nocivas à saúde, com as seguintes dimensões: comprimento aproximado de 50 cm, esterilizado pelo processo de Raio Gama Cobalto – 60 quando embalado em plástico e pelo processo de Oxido de Etileno caso embalada em P.G.C. (Papel Grau Cirúrgico), abertura em pétala, com cores diferenciadas para cada numeração no lado distal do tubo. Na embalagem deverá estar impresso dados de identificação, tipo de esterilização, procedência, data de fabricação, prazo de validade de até um ano no ato da entrega. Pacote com 10 unidades. Garantia contra defeitos de fabricação ou materiais. Registro ANVISA e Registro Ministério da Saúde. DE MARCA IGUAL OU SUPERIOR A EMBRAMED OU CPL.</t>
  </si>
  <si>
    <t>411.01.3309</t>
  </si>
  <si>
    <t>Lote: 22</t>
  </si>
  <si>
    <t>SONDA DE ASPIRAÇÃO TRAQUEAL (SONDA SUGA), Nº 16-Com válvula de pressão negativa distal intermitente permitindo variações na pressão de sucção de secreções, estéril, maleável, tubo de PVC (cloreto de polivinila), atóxico, flexível, transparente em forma de cilindro reto e inteiriço, com extremidade proximal arredondada, aberta, isenta de rebarbas; dotada de dois orifícios distribuídos alternadamente e equidistantes de forma a cobrir todo o diâmetro do tubo. Tais orifícios são dimensionados de acordo com o calibre de cada sonda, apresentando diâmetros perfeitamente acabados, delimitados e regulares em toda a superfície. A extremidade distal se apresenta devidamente acabada e fixado nela um dispositivo conector. Este dispositivo é moldado conforme padrões usuais de fabricação e é capaz de manter estável a fixação da sonda. A sonda apresenta superfície lisa, uniforme, livre de qualquer defeito prejudicial à sua utilização, sendo ainda isentos de substâncias tóxicas ou nocivas à saúde, com as seguintes dimensões: comprimento aproximado de 50 cm, esterilizado pelo processo de Raio Gama Cobalto – 60 quando embalado em plástico e pelo processo de Oxido de Etileno caso embalada em P.G.C. (Papel Grau Cirúrgico), abertura em pétala, com cores diferenciadas para cada numeração no lado distal do tubo. Na embalagem deverá estar impresso dados de identificação, tipo de esterilização, procedência, data de fabricação, prazo de validade de até um ano no ato da entrega. Pacote com 10 unidades. Garantia contra defeitos de fabricação ou materiais. Registro ANVISA e Registro Ministério da Saúde. DE MARCA IGUAL OU SUPERIOR A EMBRAMED OU CPL.</t>
  </si>
  <si>
    <t>411.01.3310</t>
  </si>
  <si>
    <t>Lote: 23</t>
  </si>
  <si>
    <t>TOUCA DESCARTÁVEL-Touca branca cirúrgica descartável sanfonada, cor branca com elástico em toda a sua volta, resistente, 100% polipropileno, antialérgica e atóxica. Pacote com 100 unidades. Gramatura 30.</t>
  </si>
  <si>
    <t>411.01.3311</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</si>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</sst>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00_);_(* \(#,##0.0000\);_(* &quot;0,0000&quot;??_);_(@_)"/>
  </numFmts>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top" wrapText="1"/>
    </xf>
    <xf numFmtId="164" fontId="1" fillId="0" borderId="0" xfId="0" applyNumberFormat="1" applyFont="1"/>
    <xf numFmtId="164" fontId="0" fillId="0" borderId="0" xfId="0" applyNumberFormat="1"/>
    <xf numFmtId="164" fontId="0" fillId="0" borderId="0" xfId="0" applyNumberFormat="1" applyProtection="1">
      <protection locked="0"/>
    </xf>
    <xf numFmtId="0" fontId="0" fillId="0" borderId="0" xfId="0" applyProtection="1">
      <protection locked="0"/>
    </xf>
    <xf numFmtId="164" fontId="2" fillId="0" borderId="0" xfId="0" applyNumberFormat="1" applyFont="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abSelected="1" workbookViewId="0">
      <selection activeCell="D3" sqref="D3"/>
    </sheetView>
  </sheetViews>
  <sheetFormatPr defaultRowHeight="14.4" x14ac:dyDescent="0.3"/>
  <cols>
    <col min="1" max="1" width="70.69921875" customWidth="1"/>
    <col min="2" max="2" width="17.69921875" customWidth="1"/>
    <col min="3" max="3" width="5.69921875" customWidth="1"/>
    <col min="4" max="6" width="18.69921875" customWidth="1"/>
    <col min="7" max="7" width="30.69921875" customWidth="1"/>
    <col min="8" max="8" width="25.69921875" customWidth="1"/>
    <col min="9" max="10" width="0" hidden="1" customWidth="1"/>
  </cols>
  <sheetData>
    <row r="1" spans="1:11" ht="21.35" x14ac:dyDescent="0.45">
      <c r="A1" s="1" t="s">
        <v>0</v>
      </c>
    </row>
    <row r="3" spans="1:11" ht="16.149999999999999" x14ac:dyDescent="0.35">
      <c r="A3" s="11" t="s">
        <v>1</v>
      </c>
      <c r="B3" s="11" t="s">
        <v>2</v>
      </c>
      <c r="D3" s="11" t="s">
        <v>3</v>
      </c>
      <c r="I3">
        <v>195</v>
      </c>
    </row>
    <row r="4" spans="1:11" ht="16.149999999999999" x14ac:dyDescent="0.35">
      <c r="A4" s="11" t="s">
        <v>4</v>
      </c>
    </row>
    <row r="5" spans="1:11" ht="16.149999999999999" x14ac:dyDescent="0.35">
      <c r="A5" s="2" t="s">
        <v>5</v>
      </c>
    </row>
    <row r="6" spans="1:11" ht="16.149999999999999" x14ac:dyDescent="0.35">
      <c r="A6" s="2" t="s">
        <v>6</v>
      </c>
    </row>
    <row r="7" spans="1:11" ht="16.149999999999999" x14ac:dyDescent="0.35">
      <c r="A7" s="3" t="s">
        <v>7</v>
      </c>
      <c r="I7">
        <v>4</v>
      </c>
    </row>
    <row r="8" spans="1:11" x14ac:dyDescent="0.3">
      <c r="A8" s="4" t="s">
        <v>8</v>
      </c>
      <c r="B8" s="4" t="s">
        <v>9</v>
      </c>
      <c r="C8" s="4" t="s">
        <v>10</v>
      </c>
      <c r="D8" s="4" t="s">
        <v>11</v>
      </c>
      <c r="E8" s="4" t="s">
        <v>12</v>
      </c>
      <c r="F8" s="4" t="s">
        <v>13</v>
      </c>
      <c r="G8" s="4" t="s">
        <v>14</v>
      </c>
      <c r="H8" s="4" t="s">
        <v>15</v>
      </c>
      <c r="K8" s="4" t="s">
        <v>16</v>
      </c>
    </row>
    <row r="10" spans="1:11" x14ac:dyDescent="0.3">
      <c r="A10" t="s">
        <v>17</v>
      </c>
    </row>
    <row r="11" spans="1:11" ht="158.4" x14ac:dyDescent="0.3">
      <c r="A11" s="5" t="s">
        <v>18</v>
      </c>
      <c r="B11" t="s">
        <v>19</v>
      </c>
      <c r="C11">
        <v>1</v>
      </c>
      <c r="D11" s="6">
        <v>300</v>
      </c>
      <c r="E11" t="s">
        <v>20</v>
      </c>
      <c r="F11" s="8">
        <v>0</v>
      </c>
      <c r="G11" s="9"/>
      <c r="H11" s="7">
        <f>D11*F11</f>
        <v>0</v>
      </c>
      <c r="I11">
        <v>66381</v>
      </c>
      <c r="K11" s="7">
        <f>SUM(H11:H11)</f>
        <v>0</v>
      </c>
    </row>
    <row r="13" spans="1:11" x14ac:dyDescent="0.3">
      <c r="A13" t="s">
        <v>21</v>
      </c>
    </row>
    <row r="14" spans="1:11" ht="72" x14ac:dyDescent="0.3">
      <c r="A14" s="5" t="s">
        <v>22</v>
      </c>
      <c r="B14" t="s">
        <v>23</v>
      </c>
      <c r="C14">
        <v>2</v>
      </c>
      <c r="D14" s="6">
        <v>11600</v>
      </c>
      <c r="E14" t="s">
        <v>20</v>
      </c>
      <c r="F14" s="8">
        <v>0</v>
      </c>
      <c r="G14" s="9"/>
      <c r="H14" s="7">
        <f>D14*F14</f>
        <v>0</v>
      </c>
      <c r="I14">
        <v>66382</v>
      </c>
      <c r="K14" s="7">
        <f>SUM(H14:H14)</f>
        <v>0</v>
      </c>
    </row>
    <row r="16" spans="1:11" x14ac:dyDescent="0.3">
      <c r="A16" t="s">
        <v>24</v>
      </c>
    </row>
    <row r="17" spans="1:11" ht="72" x14ac:dyDescent="0.3">
      <c r="A17" s="5" t="s">
        <v>25</v>
      </c>
      <c r="B17" t="s">
        <v>26</v>
      </c>
      <c r="C17">
        <v>3</v>
      </c>
      <c r="D17" s="6">
        <v>230000</v>
      </c>
      <c r="E17" t="s">
        <v>20</v>
      </c>
      <c r="F17" s="8">
        <v>0</v>
      </c>
      <c r="G17" s="9"/>
      <c r="H17" s="7">
        <f>D17*F17</f>
        <v>0</v>
      </c>
      <c r="I17">
        <v>66383</v>
      </c>
      <c r="K17" s="7">
        <f>SUM(H17:H17)</f>
        <v>0</v>
      </c>
    </row>
    <row r="19" spans="1:11" x14ac:dyDescent="0.3">
      <c r="A19" t="s">
        <v>27</v>
      </c>
    </row>
    <row r="20" spans="1:11" ht="158.4" x14ac:dyDescent="0.3">
      <c r="A20" s="5" t="s">
        <v>28</v>
      </c>
      <c r="B20" t="s">
        <v>29</v>
      </c>
      <c r="C20">
        <v>4</v>
      </c>
      <c r="D20" s="6">
        <v>500</v>
      </c>
      <c r="E20" t="s">
        <v>20</v>
      </c>
      <c r="F20" s="8">
        <v>0</v>
      </c>
      <c r="G20" s="9"/>
      <c r="H20" s="7">
        <f>D20*F20</f>
        <v>0</v>
      </c>
      <c r="I20">
        <v>66384</v>
      </c>
      <c r="K20" s="7">
        <f>SUM(H20:H20)</f>
        <v>0</v>
      </c>
    </row>
    <row r="22" spans="1:11" x14ac:dyDescent="0.3">
      <c r="A22" t="s">
        <v>30</v>
      </c>
    </row>
    <row r="23" spans="1:11" ht="144" x14ac:dyDescent="0.3">
      <c r="A23" s="5" t="s">
        <v>31</v>
      </c>
      <c r="B23" t="s">
        <v>32</v>
      </c>
      <c r="C23">
        <v>5</v>
      </c>
      <c r="D23" s="6">
        <v>500</v>
      </c>
      <c r="E23" t="s">
        <v>33</v>
      </c>
      <c r="F23" s="8">
        <v>0</v>
      </c>
      <c r="G23" s="9"/>
      <c r="H23" s="7">
        <f>D23*F23</f>
        <v>0</v>
      </c>
      <c r="I23">
        <v>66385</v>
      </c>
      <c r="K23" s="7">
        <f>SUM(H23:H23)</f>
        <v>0</v>
      </c>
    </row>
    <row r="25" spans="1:11" x14ac:dyDescent="0.3">
      <c r="A25" t="s">
        <v>34</v>
      </c>
    </row>
    <row r="26" spans="1:11" ht="144" x14ac:dyDescent="0.3">
      <c r="A26" s="5" t="s">
        <v>35</v>
      </c>
      <c r="B26" t="s">
        <v>36</v>
      </c>
      <c r="C26">
        <v>6</v>
      </c>
      <c r="D26" s="6">
        <v>7500</v>
      </c>
      <c r="E26" t="s">
        <v>37</v>
      </c>
      <c r="F26" s="8">
        <v>0</v>
      </c>
      <c r="G26" s="9"/>
      <c r="H26" s="7">
        <f>D26*F26</f>
        <v>0</v>
      </c>
      <c r="I26">
        <v>66386</v>
      </c>
      <c r="K26" s="7">
        <f>SUM(H26:H26)</f>
        <v>0</v>
      </c>
    </row>
    <row r="28" spans="1:11" x14ac:dyDescent="0.3">
      <c r="A28" t="s">
        <v>38</v>
      </c>
    </row>
    <row r="29" spans="1:11" ht="144" x14ac:dyDescent="0.3">
      <c r="A29" s="5" t="s">
        <v>39</v>
      </c>
      <c r="B29" t="s">
        <v>40</v>
      </c>
      <c r="C29">
        <v>7</v>
      </c>
      <c r="D29" s="6">
        <v>10000</v>
      </c>
      <c r="E29" t="s">
        <v>37</v>
      </c>
      <c r="F29" s="8">
        <v>0</v>
      </c>
      <c r="G29" s="9"/>
      <c r="H29" s="7">
        <f>D29*F29</f>
        <v>0</v>
      </c>
      <c r="I29">
        <v>66387</v>
      </c>
      <c r="K29" s="7">
        <f>SUM(H29:H29)</f>
        <v>0</v>
      </c>
    </row>
    <row r="31" spans="1:11" x14ac:dyDescent="0.3">
      <c r="A31" t="s">
        <v>41</v>
      </c>
    </row>
    <row r="32" spans="1:11" ht="144" x14ac:dyDescent="0.3">
      <c r="A32" s="5" t="s">
        <v>42</v>
      </c>
      <c r="B32" t="s">
        <v>43</v>
      </c>
      <c r="C32">
        <v>8</v>
      </c>
      <c r="D32" s="6">
        <v>15000</v>
      </c>
      <c r="E32" t="s">
        <v>37</v>
      </c>
      <c r="F32" s="8">
        <v>0</v>
      </c>
      <c r="G32" s="9"/>
      <c r="H32" s="7">
        <f>D32*F32</f>
        <v>0</v>
      </c>
      <c r="I32">
        <v>66388</v>
      </c>
      <c r="K32" s="7">
        <f>SUM(H32:H32)</f>
        <v>0</v>
      </c>
    </row>
    <row r="34" spans="1:11" x14ac:dyDescent="0.3">
      <c r="A34" t="s">
        <v>44</v>
      </c>
    </row>
    <row r="35" spans="1:11" ht="144" x14ac:dyDescent="0.3">
      <c r="A35" s="5" t="s">
        <v>45</v>
      </c>
      <c r="B35" t="s">
        <v>46</v>
      </c>
      <c r="C35">
        <v>9</v>
      </c>
      <c r="D35" s="6">
        <v>12500</v>
      </c>
      <c r="E35" t="s">
        <v>37</v>
      </c>
      <c r="F35" s="8">
        <v>0</v>
      </c>
      <c r="G35" s="9"/>
      <c r="H35" s="7">
        <f>D35*F35</f>
        <v>0</v>
      </c>
      <c r="I35">
        <v>66389</v>
      </c>
      <c r="K35" s="7">
        <f>SUM(H35:H35)</f>
        <v>0</v>
      </c>
    </row>
    <row r="37" spans="1:11" x14ac:dyDescent="0.3">
      <c r="A37" t="s">
        <v>47</v>
      </c>
    </row>
    <row r="38" spans="1:11" ht="115.2" x14ac:dyDescent="0.3">
      <c r="A38" s="5" t="s">
        <v>48</v>
      </c>
      <c r="B38" t="s">
        <v>49</v>
      </c>
      <c r="C38">
        <v>10</v>
      </c>
      <c r="D38" s="6">
        <v>7500</v>
      </c>
      <c r="E38" t="s">
        <v>37</v>
      </c>
      <c r="F38" s="8">
        <v>0</v>
      </c>
      <c r="G38" s="9"/>
      <c r="H38" s="7">
        <f>D38*F38</f>
        <v>0</v>
      </c>
      <c r="I38">
        <v>66390</v>
      </c>
      <c r="K38" s="7">
        <f>SUM(H38:H38)</f>
        <v>0</v>
      </c>
    </row>
    <row r="40" spans="1:11" x14ac:dyDescent="0.3">
      <c r="A40" t="s">
        <v>50</v>
      </c>
    </row>
    <row r="41" spans="1:11" ht="115.2" x14ac:dyDescent="0.3">
      <c r="A41" s="5" t="s">
        <v>51</v>
      </c>
      <c r="B41" t="s">
        <v>52</v>
      </c>
      <c r="C41">
        <v>11</v>
      </c>
      <c r="D41" s="6">
        <v>10000</v>
      </c>
      <c r="E41" t="s">
        <v>37</v>
      </c>
      <c r="F41" s="8">
        <v>0</v>
      </c>
      <c r="G41" s="9"/>
      <c r="H41" s="7">
        <f>D41*F41</f>
        <v>0</v>
      </c>
      <c r="I41">
        <v>66391</v>
      </c>
      <c r="K41" s="7">
        <f>SUM(H41:H41)</f>
        <v>0</v>
      </c>
    </row>
    <row r="43" spans="1:11" x14ac:dyDescent="0.3">
      <c r="A43" t="s">
        <v>53</v>
      </c>
    </row>
    <row r="44" spans="1:11" ht="115.2" x14ac:dyDescent="0.3">
      <c r="A44" s="5" t="s">
        <v>54</v>
      </c>
      <c r="B44" t="s">
        <v>55</v>
      </c>
      <c r="C44">
        <v>12</v>
      </c>
      <c r="D44" s="6">
        <v>15000</v>
      </c>
      <c r="E44" t="s">
        <v>37</v>
      </c>
      <c r="F44" s="8">
        <v>0</v>
      </c>
      <c r="G44" s="9"/>
      <c r="H44" s="7">
        <f>D44*F44</f>
        <v>0</v>
      </c>
      <c r="I44">
        <v>66392</v>
      </c>
      <c r="K44" s="7">
        <f>SUM(H44:H44)</f>
        <v>0</v>
      </c>
    </row>
    <row r="46" spans="1:11" x14ac:dyDescent="0.3">
      <c r="A46" t="s">
        <v>56</v>
      </c>
    </row>
    <row r="47" spans="1:11" ht="115.2" x14ac:dyDescent="0.3">
      <c r="A47" s="5" t="s">
        <v>57</v>
      </c>
      <c r="B47" t="s">
        <v>58</v>
      </c>
      <c r="C47">
        <v>13</v>
      </c>
      <c r="D47" s="6">
        <v>12500</v>
      </c>
      <c r="E47" t="s">
        <v>37</v>
      </c>
      <c r="F47" s="8">
        <v>0</v>
      </c>
      <c r="G47" s="9"/>
      <c r="H47" s="7">
        <f>D47*F47</f>
        <v>0</v>
      </c>
      <c r="I47">
        <v>66393</v>
      </c>
      <c r="K47" s="7">
        <f>SUM(H47:H47)</f>
        <v>0</v>
      </c>
    </row>
    <row r="49" spans="1:11" x14ac:dyDescent="0.3">
      <c r="A49" t="s">
        <v>59</v>
      </c>
    </row>
    <row r="50" spans="1:11" ht="86.4" x14ac:dyDescent="0.3">
      <c r="A50" s="5" t="s">
        <v>60</v>
      </c>
      <c r="B50" t="s">
        <v>61</v>
      </c>
      <c r="C50">
        <v>14</v>
      </c>
      <c r="D50" s="6">
        <v>3000</v>
      </c>
      <c r="E50" t="s">
        <v>20</v>
      </c>
      <c r="F50" s="8">
        <v>0</v>
      </c>
      <c r="G50" s="9"/>
      <c r="H50" s="7">
        <f>D50*F50</f>
        <v>0</v>
      </c>
      <c r="I50">
        <v>66394</v>
      </c>
      <c r="K50" s="7">
        <f>SUM(H50:H50)</f>
        <v>0</v>
      </c>
    </row>
    <row r="52" spans="1:11" x14ac:dyDescent="0.3">
      <c r="A52" t="s">
        <v>62</v>
      </c>
    </row>
    <row r="53" spans="1:11" ht="129.6" x14ac:dyDescent="0.3">
      <c r="A53" s="5" t="s">
        <v>63</v>
      </c>
      <c r="B53" t="s">
        <v>64</v>
      </c>
      <c r="C53">
        <v>15</v>
      </c>
      <c r="D53" s="6">
        <v>15000</v>
      </c>
      <c r="E53" t="s">
        <v>65</v>
      </c>
      <c r="F53" s="8">
        <v>0</v>
      </c>
      <c r="G53" s="9"/>
      <c r="H53" s="7">
        <f>D53*F53</f>
        <v>0</v>
      </c>
      <c r="I53">
        <v>66395</v>
      </c>
      <c r="K53" s="7">
        <f>SUM(H53:H53)</f>
        <v>0</v>
      </c>
    </row>
    <row r="55" spans="1:11" x14ac:dyDescent="0.3">
      <c r="A55" t="s">
        <v>66</v>
      </c>
    </row>
    <row r="56" spans="1:11" ht="288" x14ac:dyDescent="0.3">
      <c r="A56" s="5" t="s">
        <v>67</v>
      </c>
      <c r="B56" t="s">
        <v>68</v>
      </c>
      <c r="C56">
        <v>16</v>
      </c>
      <c r="D56" s="6">
        <v>25000</v>
      </c>
      <c r="E56" t="s">
        <v>20</v>
      </c>
      <c r="F56" s="8">
        <v>0</v>
      </c>
      <c r="G56" s="9"/>
      <c r="H56" s="7">
        <f>D56*F56</f>
        <v>0</v>
      </c>
      <c r="I56">
        <v>66396</v>
      </c>
      <c r="K56" s="7">
        <f>SUM(H56:H56)</f>
        <v>0</v>
      </c>
    </row>
    <row r="58" spans="1:11" x14ac:dyDescent="0.3">
      <c r="A58" t="s">
        <v>69</v>
      </c>
    </row>
    <row r="59" spans="1:11" ht="158.4" x14ac:dyDescent="0.3">
      <c r="A59" s="5" t="s">
        <v>70</v>
      </c>
      <c r="B59" t="s">
        <v>71</v>
      </c>
      <c r="C59">
        <v>17</v>
      </c>
      <c r="D59" s="6">
        <v>1500</v>
      </c>
      <c r="E59" t="s">
        <v>20</v>
      </c>
      <c r="F59" s="8">
        <v>0</v>
      </c>
      <c r="G59" s="9"/>
      <c r="H59" s="7">
        <f>D59*F59</f>
        <v>0</v>
      </c>
      <c r="I59">
        <v>66397</v>
      </c>
      <c r="K59" s="7">
        <f>SUM(H59:H59)</f>
        <v>0</v>
      </c>
    </row>
    <row r="61" spans="1:11" x14ac:dyDescent="0.3">
      <c r="A61" t="s">
        <v>72</v>
      </c>
    </row>
    <row r="62" spans="1:11" ht="259.2" x14ac:dyDescent="0.3">
      <c r="A62" s="5" t="s">
        <v>73</v>
      </c>
      <c r="B62" t="s">
        <v>74</v>
      </c>
      <c r="C62">
        <v>18</v>
      </c>
      <c r="D62" s="6">
        <v>150</v>
      </c>
      <c r="E62" t="s">
        <v>75</v>
      </c>
      <c r="F62" s="8">
        <v>0</v>
      </c>
      <c r="G62" s="9"/>
      <c r="H62" s="7">
        <f>D62*F62</f>
        <v>0</v>
      </c>
      <c r="I62">
        <v>66398</v>
      </c>
      <c r="K62" s="7">
        <f>SUM(H62:H62)</f>
        <v>0</v>
      </c>
    </row>
    <row r="64" spans="1:11" x14ac:dyDescent="0.3">
      <c r="A64" t="s">
        <v>76</v>
      </c>
    </row>
    <row r="65" spans="1:11" ht="86.4" x14ac:dyDescent="0.3">
      <c r="A65" s="5" t="s">
        <v>77</v>
      </c>
      <c r="B65" t="s">
        <v>78</v>
      </c>
      <c r="C65">
        <v>19</v>
      </c>
      <c r="D65" s="6">
        <v>600</v>
      </c>
      <c r="E65" t="s">
        <v>75</v>
      </c>
      <c r="F65" s="8">
        <v>0</v>
      </c>
      <c r="G65" s="9"/>
      <c r="H65" s="7">
        <f>D65*F65</f>
        <v>0</v>
      </c>
      <c r="I65">
        <v>66399</v>
      </c>
      <c r="K65" s="7">
        <f>SUM(H65:H65)</f>
        <v>0</v>
      </c>
    </row>
    <row r="67" spans="1:11" x14ac:dyDescent="0.3">
      <c r="A67" t="s">
        <v>79</v>
      </c>
    </row>
    <row r="68" spans="1:11" ht="288" x14ac:dyDescent="0.3">
      <c r="A68" s="5" t="s">
        <v>80</v>
      </c>
      <c r="B68" t="s">
        <v>81</v>
      </c>
      <c r="C68">
        <v>20</v>
      </c>
      <c r="D68" s="6">
        <v>500</v>
      </c>
      <c r="E68" t="s">
        <v>82</v>
      </c>
      <c r="F68" s="8">
        <v>0</v>
      </c>
      <c r="G68" s="9"/>
      <c r="H68" s="7">
        <f>D68*F68</f>
        <v>0</v>
      </c>
      <c r="I68">
        <v>66400</v>
      </c>
      <c r="K68" s="7">
        <f>SUM(H68:H68)</f>
        <v>0</v>
      </c>
    </row>
    <row r="70" spans="1:11" x14ac:dyDescent="0.3">
      <c r="A70" t="s">
        <v>83</v>
      </c>
    </row>
    <row r="71" spans="1:11" ht="288" x14ac:dyDescent="0.3">
      <c r="A71" s="5" t="s">
        <v>84</v>
      </c>
      <c r="B71" t="s">
        <v>85</v>
      </c>
      <c r="C71">
        <v>21</v>
      </c>
      <c r="D71" s="6">
        <v>500</v>
      </c>
      <c r="E71" t="s">
        <v>82</v>
      </c>
      <c r="F71" s="8">
        <v>0</v>
      </c>
      <c r="G71" s="9"/>
      <c r="H71" s="7">
        <f>D71*F71</f>
        <v>0</v>
      </c>
      <c r="I71">
        <v>66401</v>
      </c>
      <c r="K71" s="7">
        <f>SUM(H71:H71)</f>
        <v>0</v>
      </c>
    </row>
    <row r="73" spans="1:11" x14ac:dyDescent="0.3">
      <c r="A73" t="s">
        <v>86</v>
      </c>
    </row>
    <row r="74" spans="1:11" ht="288" x14ac:dyDescent="0.3">
      <c r="A74" s="5" t="s">
        <v>87</v>
      </c>
      <c r="B74" t="s">
        <v>88</v>
      </c>
      <c r="C74">
        <v>22</v>
      </c>
      <c r="D74" s="6">
        <v>500</v>
      </c>
      <c r="E74" t="s">
        <v>82</v>
      </c>
      <c r="F74" s="8">
        <v>0</v>
      </c>
      <c r="G74" s="9"/>
      <c r="H74" s="7">
        <f>D74*F74</f>
        <v>0</v>
      </c>
      <c r="I74">
        <v>66402</v>
      </c>
      <c r="K74" s="7">
        <f>SUM(H74:H74)</f>
        <v>0</v>
      </c>
    </row>
    <row r="76" spans="1:11" x14ac:dyDescent="0.3">
      <c r="A76" t="s">
        <v>89</v>
      </c>
    </row>
    <row r="77" spans="1:11" ht="43.2" x14ac:dyDescent="0.3">
      <c r="A77" s="5" t="s">
        <v>90</v>
      </c>
      <c r="B77" t="s">
        <v>91</v>
      </c>
      <c r="C77">
        <v>23</v>
      </c>
      <c r="D77" s="6">
        <v>1500</v>
      </c>
      <c r="E77" t="s">
        <v>82</v>
      </c>
      <c r="F77" s="8">
        <v>0</v>
      </c>
      <c r="G77" s="9"/>
      <c r="H77" s="7">
        <f>D77*F77</f>
        <v>0</v>
      </c>
      <c r="I77">
        <v>66403</v>
      </c>
      <c r="K77" s="7">
        <f>SUM(H77:H77)</f>
        <v>0</v>
      </c>
    </row>
    <row r="79" spans="1:11" ht="21.35" x14ac:dyDescent="0.45">
      <c r="G79" s="1" t="s">
        <v>92</v>
      </c>
      <c r="H79" s="10">
        <f>SUM(H9:H78)</f>
        <v>0</v>
      </c>
    </row>
  </sheetData>
  <sheetProtection algorithmName="SHA-512" hashValue="wbLPMjGQ90hdY3e2MhU1gPgMtkmhCAjyRo3SsYXyDNKBK/lPmMCZG4gTNlDIod6Bx151kXsnNaBp2tgyhCCtzA==" saltValue="vYvxk46IJC7XnaLxDJHP0A==" spinCount="100000" sheet="1" objects="1" scenarios="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Plan3</vt:lpstr>
      <vt:lpstr>Plan2</vt: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Compras3</dc:creator>
  <cp:lastModifiedBy>ALL IN ONE</cp:lastModifiedBy>
  <dcterms:created xsi:type="dcterms:W3CDTF">2020-09-21T18:27:24Z</dcterms:created>
  <dcterms:modified xsi:type="dcterms:W3CDTF">2020-09-21T18:29:37Z</dcterms:modified>
</cp:coreProperties>
</file>